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028"/>
  <workbookPr autoCompressPictures="0"/>
  <bookViews>
    <workbookView xWindow="-38080" yWindow="8680" windowWidth="25600" windowHeight="16060" activeTab="1"/>
  </bookViews>
  <sheets>
    <sheet name="Mill brook" sheetId="3" r:id="rId1"/>
    <sheet name="Hinton Meads Brook" sheetId="4" r:id="rId2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4" l="1"/>
  <c r="B21" i="4"/>
  <c r="B46" i="3"/>
  <c r="B45" i="3"/>
</calcChain>
</file>

<file path=xl/sharedStrings.xml><?xml version="1.0" encoding="utf-8"?>
<sst xmlns="http://schemas.openxmlformats.org/spreadsheetml/2006/main" count="12" uniqueCount="7">
  <si>
    <t>Date</t>
  </si>
  <si>
    <t>SD</t>
  </si>
  <si>
    <t>Mean</t>
  </si>
  <si>
    <t>EA Phosphate data fro Mill Brook taken at Hills Farm.</t>
  </si>
  <si>
    <t>phosphate</t>
  </si>
  <si>
    <t>time</t>
  </si>
  <si>
    <t>EA Phosphate data from Hinton Meads Brook taken at (unknown - possibly Hills Farm).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</si>
</sst>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3" fillId="0" borderId="0" xfId="0" applyFont="1"/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Mill</a:t>
            </a:r>
            <a:r>
              <a:rPr lang="en-US" baseline="0"/>
              <a:t> Brook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'Mill brook'!$A$4:$A$44</c:f>
              <c:numCache>
                <c:formatCode>m/d/yy</c:formatCode>
                <c:ptCount val="41"/>
                <c:pt idx="0">
                  <c:v>40544.0</c:v>
                </c:pt>
                <c:pt idx="1">
                  <c:v>40583.0</c:v>
                </c:pt>
                <c:pt idx="2">
                  <c:v>40610.0</c:v>
                </c:pt>
                <c:pt idx="3">
                  <c:v>40624.0</c:v>
                </c:pt>
                <c:pt idx="4">
                  <c:v>40651.0</c:v>
                </c:pt>
                <c:pt idx="5">
                  <c:v>40681.0</c:v>
                </c:pt>
                <c:pt idx="6">
                  <c:v>40702.0</c:v>
                </c:pt>
                <c:pt idx="7">
                  <c:v>40738.0</c:v>
                </c:pt>
                <c:pt idx="8">
                  <c:v>40763.0</c:v>
                </c:pt>
                <c:pt idx="9">
                  <c:v>40809.0</c:v>
                </c:pt>
                <c:pt idx="10">
                  <c:v>40843.0</c:v>
                </c:pt>
                <c:pt idx="11">
                  <c:v>40864.0</c:v>
                </c:pt>
                <c:pt idx="12">
                  <c:v>40891.0</c:v>
                </c:pt>
                <c:pt idx="13">
                  <c:v>40924.0</c:v>
                </c:pt>
                <c:pt idx="14">
                  <c:v>40940.0</c:v>
                </c:pt>
                <c:pt idx="15">
                  <c:v>40968.0</c:v>
                </c:pt>
                <c:pt idx="16">
                  <c:v>40994.0</c:v>
                </c:pt>
                <c:pt idx="17">
                  <c:v>41038.0</c:v>
                </c:pt>
                <c:pt idx="18">
                  <c:v>41095.0</c:v>
                </c:pt>
                <c:pt idx="19">
                  <c:v>41100.0</c:v>
                </c:pt>
                <c:pt idx="20">
                  <c:v>41137.0</c:v>
                </c:pt>
                <c:pt idx="21">
                  <c:v>41151.0</c:v>
                </c:pt>
                <c:pt idx="22">
                  <c:v>41221.0</c:v>
                </c:pt>
                <c:pt idx="23">
                  <c:v>41260.0</c:v>
                </c:pt>
                <c:pt idx="24">
                  <c:v>41330.0</c:v>
                </c:pt>
                <c:pt idx="25">
                  <c:v>41425.0</c:v>
                </c:pt>
                <c:pt idx="26">
                  <c:v>41508.0</c:v>
                </c:pt>
                <c:pt idx="27">
                  <c:v>41593.0</c:v>
                </c:pt>
                <c:pt idx="28">
                  <c:v>41711.0</c:v>
                </c:pt>
                <c:pt idx="29">
                  <c:v>41809.0</c:v>
                </c:pt>
                <c:pt idx="30">
                  <c:v>41890.0</c:v>
                </c:pt>
                <c:pt idx="31">
                  <c:v>41976.0</c:v>
                </c:pt>
                <c:pt idx="32">
                  <c:v>42017.0</c:v>
                </c:pt>
                <c:pt idx="33">
                  <c:v>42123.0</c:v>
                </c:pt>
                <c:pt idx="34">
                  <c:v>42201.0</c:v>
                </c:pt>
                <c:pt idx="35">
                  <c:v>42299.0</c:v>
                </c:pt>
                <c:pt idx="36">
                  <c:v>42409.0</c:v>
                </c:pt>
                <c:pt idx="37">
                  <c:v>42501.0</c:v>
                </c:pt>
                <c:pt idx="38">
                  <c:v>42591.0</c:v>
                </c:pt>
                <c:pt idx="39">
                  <c:v>42696.0</c:v>
                </c:pt>
                <c:pt idx="40">
                  <c:v>42801.0</c:v>
                </c:pt>
              </c:numCache>
            </c:numRef>
          </c:cat>
          <c:val>
            <c:numRef>
              <c:f>'Mill brook'!$B$4:$B$44</c:f>
              <c:numCache>
                <c:formatCode>General</c:formatCode>
                <c:ptCount val="41"/>
                <c:pt idx="1">
                  <c:v>0.103</c:v>
                </c:pt>
                <c:pt idx="2">
                  <c:v>0.054</c:v>
                </c:pt>
                <c:pt idx="3">
                  <c:v>0.059</c:v>
                </c:pt>
                <c:pt idx="4">
                  <c:v>0.102</c:v>
                </c:pt>
                <c:pt idx="5">
                  <c:v>0.177</c:v>
                </c:pt>
                <c:pt idx="6">
                  <c:v>0.173</c:v>
                </c:pt>
                <c:pt idx="7">
                  <c:v>0.184</c:v>
                </c:pt>
                <c:pt idx="8">
                  <c:v>0.171</c:v>
                </c:pt>
                <c:pt idx="9">
                  <c:v>0.147</c:v>
                </c:pt>
                <c:pt idx="10">
                  <c:v>0.226</c:v>
                </c:pt>
                <c:pt idx="11">
                  <c:v>0.149</c:v>
                </c:pt>
                <c:pt idx="12">
                  <c:v>0.12</c:v>
                </c:pt>
                <c:pt idx="13">
                  <c:v>0.081</c:v>
                </c:pt>
                <c:pt idx="14">
                  <c:v>0.081</c:v>
                </c:pt>
                <c:pt idx="15">
                  <c:v>0.078</c:v>
                </c:pt>
                <c:pt idx="16">
                  <c:v>0.082</c:v>
                </c:pt>
                <c:pt idx="17">
                  <c:v>0.121</c:v>
                </c:pt>
                <c:pt idx="18">
                  <c:v>0.179</c:v>
                </c:pt>
                <c:pt idx="19">
                  <c:v>0.217</c:v>
                </c:pt>
                <c:pt idx="20">
                  <c:v>0.156</c:v>
                </c:pt>
                <c:pt idx="21">
                  <c:v>0.245</c:v>
                </c:pt>
                <c:pt idx="22">
                  <c:v>0.103</c:v>
                </c:pt>
                <c:pt idx="23">
                  <c:v>0.154</c:v>
                </c:pt>
                <c:pt idx="24">
                  <c:v>0.066</c:v>
                </c:pt>
                <c:pt idx="25">
                  <c:v>0.105</c:v>
                </c:pt>
                <c:pt idx="26">
                  <c:v>0.145</c:v>
                </c:pt>
                <c:pt idx="27">
                  <c:v>0.099</c:v>
                </c:pt>
                <c:pt idx="28">
                  <c:v>0.082</c:v>
                </c:pt>
                <c:pt idx="29">
                  <c:v>0.135</c:v>
                </c:pt>
                <c:pt idx="30">
                  <c:v>0.098</c:v>
                </c:pt>
                <c:pt idx="31">
                  <c:v>0.109</c:v>
                </c:pt>
                <c:pt idx="32">
                  <c:v>0.147</c:v>
                </c:pt>
                <c:pt idx="33">
                  <c:v>0.082</c:v>
                </c:pt>
                <c:pt idx="34">
                  <c:v>0.213</c:v>
                </c:pt>
                <c:pt idx="35">
                  <c:v>0.142</c:v>
                </c:pt>
                <c:pt idx="36">
                  <c:v>0.194</c:v>
                </c:pt>
                <c:pt idx="37">
                  <c:v>0.213</c:v>
                </c:pt>
                <c:pt idx="38">
                  <c:v>0.176</c:v>
                </c:pt>
                <c:pt idx="39">
                  <c:v>0.135</c:v>
                </c:pt>
                <c:pt idx="40">
                  <c:v>0.082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2126722792"/>
        <c:axId val="2126912072"/>
      </c:lineChart>
      <c:dateAx>
        <c:axId val="21267227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Year</a:t>
                </a:r>
              </a:p>
            </c:rich>
          </c:tx>
          <c:layout/>
          <c:overlay val="0"/>
        </c:title>
        <c:numFmt formatCode="m/d/yy" sourceLinked="1"/>
        <c:majorTickMark val="none"/>
        <c:minorTickMark val="none"/>
        <c:tickLblPos val="nextTo"/>
        <c:crossAx val="2126912072"/>
        <c:crosses val="autoZero"/>
        <c:auto val="1"/>
        <c:lblOffset val="100"/>
        <c:baseTimeUnit val="days"/>
        <c:majorUnit val="1.0"/>
        <c:majorTimeUnit val="years"/>
      </c:dateAx>
      <c:valAx>
        <c:axId val="2126912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Phosphate</a:t>
                </a:r>
                <a:r>
                  <a:rPr lang="en-US" sz="14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rPr>
                  <a:t> concentration (ppm)</a:t>
                </a:r>
                <a:endParaRPr lang="en-US" sz="1400"/>
              </a:p>
            </c:rich>
          </c:tx>
          <c:layout/>
          <c:overlay val="0"/>
          <c:spPr>
            <a:solidFill>
              <a:schemeClr val="lt1"/>
            </a:solidFill>
            <a:ln w="1270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2126722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Hinton Meads Brook</c:v>
          </c:tx>
          <c:marker>
            <c:symbol val="none"/>
          </c:marker>
          <c:cat>
            <c:numRef>
              <c:f>'Hinton Meads Brook'!$A$3:$A$20</c:f>
              <c:numCache>
                <c:formatCode>m/d/yy</c:formatCode>
                <c:ptCount val="18"/>
                <c:pt idx="0">
                  <c:v>41275.0</c:v>
                </c:pt>
                <c:pt idx="1">
                  <c:v>41317.0</c:v>
                </c:pt>
                <c:pt idx="2">
                  <c:v>41425.0</c:v>
                </c:pt>
                <c:pt idx="3">
                  <c:v>41535.0</c:v>
                </c:pt>
                <c:pt idx="4">
                  <c:v>41593.0</c:v>
                </c:pt>
                <c:pt idx="5">
                  <c:v>41711.0</c:v>
                </c:pt>
                <c:pt idx="6">
                  <c:v>41803.0</c:v>
                </c:pt>
                <c:pt idx="7">
                  <c:v>41890.0</c:v>
                </c:pt>
                <c:pt idx="8">
                  <c:v>41976.0</c:v>
                </c:pt>
                <c:pt idx="9">
                  <c:v>42017.0</c:v>
                </c:pt>
                <c:pt idx="10">
                  <c:v>42123.0</c:v>
                </c:pt>
                <c:pt idx="11">
                  <c:v>42201.0</c:v>
                </c:pt>
                <c:pt idx="12">
                  <c:v>42298.0</c:v>
                </c:pt>
                <c:pt idx="13">
                  <c:v>42409.0</c:v>
                </c:pt>
                <c:pt idx="14">
                  <c:v>42501.0</c:v>
                </c:pt>
                <c:pt idx="15">
                  <c:v>42598.0</c:v>
                </c:pt>
                <c:pt idx="16">
                  <c:v>42696.0</c:v>
                </c:pt>
                <c:pt idx="17">
                  <c:v>42801.0</c:v>
                </c:pt>
              </c:numCache>
            </c:numRef>
          </c:cat>
          <c:val>
            <c:numRef>
              <c:f>'Hinton Meads Brook'!$B$3:$B$20</c:f>
              <c:numCache>
                <c:formatCode>General</c:formatCode>
                <c:ptCount val="18"/>
                <c:pt idx="1">
                  <c:v>0.083</c:v>
                </c:pt>
                <c:pt idx="2">
                  <c:v>0.1</c:v>
                </c:pt>
                <c:pt idx="3">
                  <c:v>0.132</c:v>
                </c:pt>
                <c:pt idx="4">
                  <c:v>0.079</c:v>
                </c:pt>
                <c:pt idx="5">
                  <c:v>0.098</c:v>
                </c:pt>
                <c:pt idx="6">
                  <c:v>0.104</c:v>
                </c:pt>
                <c:pt idx="7">
                  <c:v>0.324</c:v>
                </c:pt>
                <c:pt idx="8">
                  <c:v>0.092</c:v>
                </c:pt>
                <c:pt idx="9">
                  <c:v>0.075</c:v>
                </c:pt>
                <c:pt idx="10">
                  <c:v>0.082</c:v>
                </c:pt>
                <c:pt idx="11">
                  <c:v>0.295</c:v>
                </c:pt>
                <c:pt idx="12">
                  <c:v>0.18</c:v>
                </c:pt>
                <c:pt idx="13">
                  <c:v>0.083</c:v>
                </c:pt>
                <c:pt idx="14">
                  <c:v>0.099</c:v>
                </c:pt>
                <c:pt idx="15">
                  <c:v>0.263</c:v>
                </c:pt>
                <c:pt idx="16">
                  <c:v>0.113</c:v>
                </c:pt>
                <c:pt idx="17">
                  <c:v>0.072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2127260568"/>
        <c:axId val="2127226696"/>
      </c:lineChart>
      <c:dateAx>
        <c:axId val="21272605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Year</a:t>
                </a:r>
              </a:p>
            </c:rich>
          </c:tx>
          <c:layout/>
          <c:overlay val="0"/>
        </c:title>
        <c:numFmt formatCode="m/d/yy" sourceLinked="1"/>
        <c:majorTickMark val="none"/>
        <c:minorTickMark val="none"/>
        <c:tickLblPos val="nextTo"/>
        <c:crossAx val="2127226696"/>
        <c:crosses val="autoZero"/>
        <c:auto val="1"/>
        <c:lblOffset val="100"/>
        <c:baseTimeUnit val="months"/>
        <c:majorUnit val="1.0"/>
        <c:majorTimeUnit val="years"/>
      </c:dateAx>
      <c:valAx>
        <c:axId val="2127226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Phosphate Concentration,</a:t>
                </a:r>
                <a:r>
                  <a:rPr lang="en-US" sz="1400" baseline="0"/>
                  <a:t> ppm</a:t>
                </a:r>
                <a:endParaRPr lang="en-US" sz="14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27260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6</xdr:row>
      <xdr:rowOff>133350</xdr:rowOff>
    </xdr:from>
    <xdr:to>
      <xdr:col>13</xdr:col>
      <xdr:colOff>647700</xdr:colOff>
      <xdr:row>41</xdr:row>
      <xdr:rowOff>63500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787400</xdr:colOff>
      <xdr:row>3</xdr:row>
      <xdr:rowOff>69850</xdr:rowOff>
    </xdr:from>
    <xdr:to>
      <xdr:col>10</xdr:col>
      <xdr:colOff>508000</xdr:colOff>
      <xdr:row>33</xdr:row>
      <xdr:rowOff>88900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8"/>
  <sheetViews>
    <sheetView topLeftCell="A2" workbookViewId="0">
      <selection activeCell="O35" sqref="O35"/>
    </sheetView>
  </sheetViews>
  <sheetFormatPr baseColWidth="10" defaultRowHeight="15" x14ac:dyDescent="0"/>
  <sheetData>
    <row r="2" spans="1:3">
      <c r="A2" t="s">
        <v>3</v>
      </c>
    </row>
    <row r="3" spans="1:3">
      <c r="A3" t="s">
        <v>0</v>
      </c>
      <c r="B3" t="s">
        <v>4</v>
      </c>
      <c r="C3" t="s">
        <v>5</v>
      </c>
    </row>
    <row r="4" spans="1:3">
      <c r="A4" s="1">
        <v>40544</v>
      </c>
    </row>
    <row r="5" spans="1:3">
      <c r="A5" s="1">
        <v>40583</v>
      </c>
      <c r="B5">
        <v>0.10299999999999999</v>
      </c>
      <c r="C5">
        <v>1210</v>
      </c>
    </row>
    <row r="6" spans="1:3">
      <c r="A6" s="1">
        <v>40610</v>
      </c>
      <c r="B6">
        <v>5.3999999999999999E-2</v>
      </c>
      <c r="C6">
        <v>1515</v>
      </c>
    </row>
    <row r="7" spans="1:3">
      <c r="A7" s="1">
        <v>40624</v>
      </c>
      <c r="B7">
        <v>5.8999999999999997E-2</v>
      </c>
      <c r="C7">
        <v>1425</v>
      </c>
    </row>
    <row r="8" spans="1:3">
      <c r="A8" s="1">
        <v>40651</v>
      </c>
      <c r="B8">
        <v>0.10199999999999999</v>
      </c>
      <c r="C8">
        <v>1325</v>
      </c>
    </row>
    <row r="9" spans="1:3">
      <c r="A9" s="1">
        <v>40681</v>
      </c>
      <c r="B9">
        <v>0.17699999999999999</v>
      </c>
      <c r="C9">
        <v>1458</v>
      </c>
    </row>
    <row r="10" spans="1:3">
      <c r="A10" s="1">
        <v>40702</v>
      </c>
      <c r="B10">
        <v>0.17299999999999999</v>
      </c>
      <c r="C10">
        <v>1526</v>
      </c>
    </row>
    <row r="11" spans="1:3">
      <c r="A11" s="1">
        <v>40738</v>
      </c>
      <c r="B11">
        <v>0.184</v>
      </c>
      <c r="C11">
        <v>1324</v>
      </c>
    </row>
    <row r="12" spans="1:3">
      <c r="A12" s="1">
        <v>40763</v>
      </c>
      <c r="B12">
        <v>0.17100000000000001</v>
      </c>
      <c r="C12">
        <v>1302</v>
      </c>
    </row>
    <row r="13" spans="1:3">
      <c r="A13" s="1">
        <v>40809</v>
      </c>
      <c r="B13">
        <v>0.14699999999999999</v>
      </c>
      <c r="C13">
        <v>1218</v>
      </c>
    </row>
    <row r="14" spans="1:3">
      <c r="A14" s="1">
        <v>40843</v>
      </c>
      <c r="B14">
        <v>0.22600000000000001</v>
      </c>
      <c r="C14">
        <v>1256</v>
      </c>
    </row>
    <row r="15" spans="1:3">
      <c r="A15" s="1">
        <v>40864</v>
      </c>
      <c r="B15">
        <v>0.14899999999999999</v>
      </c>
      <c r="C15">
        <v>1220</v>
      </c>
    </row>
    <row r="16" spans="1:3">
      <c r="A16" s="1">
        <v>40891</v>
      </c>
      <c r="B16">
        <v>0.12</v>
      </c>
      <c r="C16">
        <v>1231</v>
      </c>
    </row>
    <row r="17" spans="1:3">
      <c r="A17" s="1">
        <v>40924</v>
      </c>
      <c r="B17">
        <v>8.1000000000000003E-2</v>
      </c>
      <c r="C17">
        <v>1049</v>
      </c>
    </row>
    <row r="18" spans="1:3">
      <c r="A18" s="1">
        <v>40940</v>
      </c>
      <c r="B18">
        <v>8.1000000000000003E-2</v>
      </c>
      <c r="C18">
        <v>1258</v>
      </c>
    </row>
    <row r="19" spans="1:3">
      <c r="A19" s="1">
        <v>40968</v>
      </c>
      <c r="B19">
        <v>7.8E-2</v>
      </c>
      <c r="C19">
        <v>1319</v>
      </c>
    </row>
    <row r="20" spans="1:3">
      <c r="A20" s="1">
        <v>40994</v>
      </c>
      <c r="B20">
        <v>8.2000000000000003E-2</v>
      </c>
      <c r="C20">
        <v>1310</v>
      </c>
    </row>
    <row r="21" spans="1:3">
      <c r="A21" s="1">
        <v>41038</v>
      </c>
      <c r="B21">
        <v>0.121</v>
      </c>
      <c r="C21">
        <v>931</v>
      </c>
    </row>
    <row r="22" spans="1:3">
      <c r="A22" s="1">
        <v>41095</v>
      </c>
      <c r="B22">
        <v>0.17899999999999999</v>
      </c>
      <c r="C22">
        <v>1239</v>
      </c>
    </row>
    <row r="23" spans="1:3">
      <c r="A23" s="1">
        <v>41100</v>
      </c>
      <c r="B23">
        <v>0.217</v>
      </c>
      <c r="C23">
        <v>1148</v>
      </c>
    </row>
    <row r="24" spans="1:3">
      <c r="A24" s="1">
        <v>41137</v>
      </c>
      <c r="B24">
        <v>0.156</v>
      </c>
      <c r="C24">
        <v>1138</v>
      </c>
    </row>
    <row r="25" spans="1:3">
      <c r="A25" s="1">
        <v>41151</v>
      </c>
      <c r="B25">
        <v>0.245</v>
      </c>
      <c r="C25">
        <v>1059</v>
      </c>
    </row>
    <row r="26" spans="1:3">
      <c r="A26" s="1">
        <v>41221</v>
      </c>
      <c r="B26">
        <v>0.10299999999999999</v>
      </c>
      <c r="C26">
        <v>1258</v>
      </c>
    </row>
    <row r="27" spans="1:3">
      <c r="A27" s="1">
        <v>41260</v>
      </c>
      <c r="B27">
        <v>0.154</v>
      </c>
      <c r="C27">
        <v>1129</v>
      </c>
    </row>
    <row r="28" spans="1:3">
      <c r="A28" s="1">
        <v>41330</v>
      </c>
      <c r="B28">
        <v>6.6000000000000003E-2</v>
      </c>
      <c r="C28">
        <v>1200</v>
      </c>
    </row>
    <row r="29" spans="1:3">
      <c r="A29" s="1">
        <v>41425</v>
      </c>
      <c r="B29">
        <v>0.105</v>
      </c>
      <c r="C29">
        <v>1149</v>
      </c>
    </row>
    <row r="30" spans="1:3">
      <c r="A30" s="1">
        <v>41508</v>
      </c>
      <c r="B30">
        <v>0.14499999999999999</v>
      </c>
      <c r="C30">
        <v>1119</v>
      </c>
    </row>
    <row r="31" spans="1:3">
      <c r="A31" s="1">
        <v>41593</v>
      </c>
      <c r="B31">
        <v>9.9000000000000005E-2</v>
      </c>
      <c r="C31">
        <v>1311</v>
      </c>
    </row>
    <row r="32" spans="1:3">
      <c r="A32" s="1">
        <v>41711</v>
      </c>
      <c r="B32">
        <v>8.2000000000000003E-2</v>
      </c>
      <c r="C32">
        <v>1037</v>
      </c>
    </row>
    <row r="33" spans="1:3">
      <c r="A33" s="1">
        <v>41809</v>
      </c>
      <c r="B33">
        <v>0.13500000000000001</v>
      </c>
      <c r="C33">
        <v>1326</v>
      </c>
    </row>
    <row r="34" spans="1:3">
      <c r="A34" s="1">
        <v>41890</v>
      </c>
      <c r="B34">
        <v>9.8000000000000004E-2</v>
      </c>
      <c r="C34">
        <v>1159</v>
      </c>
    </row>
    <row r="35" spans="1:3">
      <c r="A35" s="1">
        <v>41976</v>
      </c>
      <c r="B35">
        <v>0.109</v>
      </c>
      <c r="C35">
        <v>1022</v>
      </c>
    </row>
    <row r="36" spans="1:3">
      <c r="A36" s="1">
        <v>42017</v>
      </c>
      <c r="B36">
        <v>0.14699999999999999</v>
      </c>
      <c r="C36">
        <v>1456</v>
      </c>
    </row>
    <row r="37" spans="1:3">
      <c r="A37" s="1">
        <v>42123</v>
      </c>
      <c r="B37">
        <v>8.2000000000000003E-2</v>
      </c>
      <c r="C37">
        <v>1305</v>
      </c>
    </row>
    <row r="38" spans="1:3">
      <c r="A38" s="1">
        <v>42201</v>
      </c>
      <c r="B38">
        <v>0.21299999999999999</v>
      </c>
      <c r="C38">
        <v>1145</v>
      </c>
    </row>
    <row r="39" spans="1:3">
      <c r="A39" s="1">
        <v>42299</v>
      </c>
      <c r="B39">
        <v>0.14199999999999999</v>
      </c>
      <c r="C39">
        <v>1021</v>
      </c>
    </row>
    <row r="40" spans="1:3">
      <c r="A40" s="1">
        <v>42409</v>
      </c>
      <c r="B40">
        <v>0.19400000000000001</v>
      </c>
      <c r="C40">
        <v>1251</v>
      </c>
    </row>
    <row r="41" spans="1:3">
      <c r="A41" s="1">
        <v>42501</v>
      </c>
      <c r="B41">
        <v>0.21299999999999999</v>
      </c>
      <c r="C41">
        <v>1449</v>
      </c>
    </row>
    <row r="42" spans="1:3">
      <c r="A42" s="1">
        <v>42591</v>
      </c>
      <c r="B42">
        <v>0.17599999999999999</v>
      </c>
      <c r="C42">
        <v>1149</v>
      </c>
    </row>
    <row r="43" spans="1:3">
      <c r="A43" s="1">
        <v>42696</v>
      </c>
      <c r="B43">
        <v>0.13500000000000001</v>
      </c>
      <c r="C43">
        <v>1231</v>
      </c>
    </row>
    <row r="44" spans="1:3">
      <c r="A44" s="1">
        <v>42801</v>
      </c>
      <c r="B44">
        <v>8.2000000000000003E-2</v>
      </c>
      <c r="C44">
        <v>959</v>
      </c>
    </row>
    <row r="45" spans="1:3">
      <c r="A45" t="s">
        <v>1</v>
      </c>
      <c r="B45">
        <f>STDEV(B5:B44)</f>
        <v>5.0616551210154993E-2</v>
      </c>
    </row>
    <row r="46" spans="1:3">
      <c r="A46" t="s">
        <v>2</v>
      </c>
      <c r="B46">
        <f>AVERAGE(B5:B44)</f>
        <v>0.13462500000000002</v>
      </c>
    </row>
    <row r="48" spans="1:3">
      <c r="A48" s="1">
        <v>41178</v>
      </c>
      <c r="B48">
        <v>0.61199999999999999</v>
      </c>
      <c r="C48">
        <v>1334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L23" sqref="L23"/>
    </sheetView>
  </sheetViews>
  <sheetFormatPr baseColWidth="10" defaultRowHeight="15" x14ac:dyDescent="0"/>
  <sheetData>
    <row r="1" spans="1:3">
      <c r="A1" t="s">
        <v>6</v>
      </c>
    </row>
    <row r="2" spans="1:3">
      <c r="A2" t="s">
        <v>0</v>
      </c>
      <c r="B2" t="s">
        <v>4</v>
      </c>
      <c r="C2" t="s">
        <v>5</v>
      </c>
    </row>
    <row r="3" spans="1:3">
      <c r="A3" s="1">
        <v>41275</v>
      </c>
    </row>
    <row r="4" spans="1:3">
      <c r="A4" s="1">
        <v>41317</v>
      </c>
      <c r="B4">
        <v>8.3000000000000004E-2</v>
      </c>
      <c r="C4">
        <v>1353</v>
      </c>
    </row>
    <row r="5" spans="1:3">
      <c r="A5" s="1">
        <v>41425</v>
      </c>
      <c r="B5">
        <v>0.1</v>
      </c>
      <c r="C5">
        <v>1202</v>
      </c>
    </row>
    <row r="6" spans="1:3">
      <c r="A6" s="1">
        <v>41535</v>
      </c>
      <c r="B6">
        <v>0.13200000000000001</v>
      </c>
      <c r="C6">
        <v>1040</v>
      </c>
    </row>
    <row r="7" spans="1:3">
      <c r="A7" s="1">
        <v>41593</v>
      </c>
      <c r="B7">
        <v>7.9000000000000001E-2</v>
      </c>
      <c r="C7">
        <v>1211</v>
      </c>
    </row>
    <row r="8" spans="1:3">
      <c r="A8" s="1">
        <v>41711</v>
      </c>
      <c r="B8">
        <v>9.8000000000000004E-2</v>
      </c>
      <c r="C8">
        <v>1001</v>
      </c>
    </row>
    <row r="9" spans="1:3">
      <c r="A9" s="1">
        <v>41803</v>
      </c>
      <c r="B9">
        <v>0.104</v>
      </c>
      <c r="C9">
        <v>1035</v>
      </c>
    </row>
    <row r="10" spans="1:3">
      <c r="A10" s="1">
        <v>41890</v>
      </c>
      <c r="B10">
        <v>0.32400000000000001</v>
      </c>
      <c r="C10">
        <v>1053</v>
      </c>
    </row>
    <row r="11" spans="1:3">
      <c r="A11" s="1">
        <v>41976</v>
      </c>
      <c r="B11">
        <v>9.1999999999999998E-2</v>
      </c>
      <c r="C11">
        <v>949</v>
      </c>
    </row>
    <row r="12" spans="1:3">
      <c r="A12" s="1">
        <v>42017</v>
      </c>
      <c r="B12">
        <v>7.4999999999999997E-2</v>
      </c>
      <c r="C12">
        <v>1427</v>
      </c>
    </row>
    <row r="13" spans="1:3">
      <c r="A13" s="1">
        <v>42123</v>
      </c>
      <c r="B13">
        <v>8.2000000000000003E-2</v>
      </c>
      <c r="C13">
        <v>1232</v>
      </c>
    </row>
    <row r="14" spans="1:3">
      <c r="A14" s="1">
        <v>42201</v>
      </c>
      <c r="B14">
        <v>0.29499999999999998</v>
      </c>
      <c r="C14">
        <v>1123</v>
      </c>
    </row>
    <row r="15" spans="1:3">
      <c r="A15" s="1">
        <v>42298</v>
      </c>
      <c r="B15">
        <v>0.18</v>
      </c>
      <c r="C15">
        <v>1058</v>
      </c>
    </row>
    <row r="16" spans="1:3">
      <c r="A16" s="1">
        <v>42409</v>
      </c>
      <c r="B16">
        <v>8.3000000000000004E-2</v>
      </c>
      <c r="C16">
        <v>1200</v>
      </c>
    </row>
    <row r="17" spans="1:3">
      <c r="A17" s="1">
        <v>42501</v>
      </c>
      <c r="B17">
        <v>9.9000000000000005E-2</v>
      </c>
      <c r="C17">
        <v>1457</v>
      </c>
    </row>
    <row r="18" spans="1:3">
      <c r="A18" s="1">
        <v>42598</v>
      </c>
      <c r="B18">
        <v>0.26300000000000001</v>
      </c>
      <c r="C18">
        <v>1214</v>
      </c>
    </row>
    <row r="19" spans="1:3">
      <c r="A19" s="1">
        <v>42696</v>
      </c>
      <c r="B19">
        <v>0.113</v>
      </c>
      <c r="C19">
        <v>1142</v>
      </c>
    </row>
    <row r="20" spans="1:3">
      <c r="A20" s="1">
        <v>42801</v>
      </c>
      <c r="B20">
        <v>7.1999999999999995E-2</v>
      </c>
      <c r="C20">
        <v>841</v>
      </c>
    </row>
    <row r="21" spans="1:3">
      <c r="A21" s="2" t="s">
        <v>1</v>
      </c>
      <c r="B21" s="2">
        <f>STDEV(B4:B20)</f>
        <v>8.1324603758460387E-2</v>
      </c>
    </row>
    <row r="22" spans="1:3">
      <c r="A22" s="2" t="s">
        <v>2</v>
      </c>
      <c r="B22" s="2">
        <f>AVERAGE(B4:B20)</f>
        <v>0.13376470588235295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Mill brook</vt:lpstr>
      <vt:lpstr>Hinton Meads Brook</vt:lpstr>
    </vt:vector>
  </TitlesOfParts>
  <Company>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Andrew Clegg</cp:lastModifiedBy>
  <dcterms:created xsi:type="dcterms:W3CDTF">2021-02-26T16:12:01Z</dcterms:created>
  <dcterms:modified xsi:type="dcterms:W3CDTF">2021-05-20T20:54:12Z</dcterms:modified>
</cp:coreProperties>
</file>